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cak2023" sheetId="1" r:id="rId1"/>
    <sheet name="Aralık2022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<sst xmlns="http://schemas.openxmlformats.org/spreadsheetml/2006/main" count="32" uniqueCount="17">
  <si>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EK DERS İADE BORDROSU</t>
  </si>
  <si>
    <t>BİRİMİ</t>
  </si>
  <si>
    <t xml:space="preserve">Sıra No </t>
  </si>
  <si>
    <t>TC Kimlik No</t>
  </si>
  <si>
    <t>Adı Soyadı</t>
  </si>
  <si>
    <t>DÖNEMİ</t>
  </si>
  <si>
    <t>AYLIK KATSAYI</t>
  </si>
  <si>
    <t>Gelir Toplamı</t>
  </si>
  <si>
    <t>Damga Vergisi</t>
  </si>
  <si>
    <t>Gelir Vergisi</t>
  </si>
  <si>
    <t>Kesinti Toplamı</t>
  </si>
  <si>
    <t>İADE EDİLECEK TUTAR</t>
  </si>
  <si>
    <t>G  E  N  E  L    T  O  P  L  A  M</t>
  </si>
  <si>
    <t>FAZLA ÖDENEN EK DERS SAATİ</t>
  </si>
  <si>
    <t>Not: Gelir vergisi %27 olarak hesaplanmıştır. Formül satırından 27'yi silip uygun vergi dilimine göre düzeltebilirsniz.</t>
  </si>
  <si>
    <t>………..okulu</t>
  </si>
  <si>
    <t>Not: Gelir vergisi %15 olarak hesaplanmıştır. Formül(I12) satırından 15'i silip uygun vergi dilimine göre düzeltebilirsniz.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</si>
</sst>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/yy"/>
    <numFmt numFmtId="181" formatCode="#,##0.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2"/>
    </font>
    <font>
      <b/>
      <sz val="16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Times New Roman Tu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medium"/>
      <top style="thin">
        <color indexed="63"/>
      </top>
      <bottom style="hair">
        <color indexed="63"/>
      </bottom>
    </border>
    <border>
      <left>
        <color indexed="63"/>
      </left>
      <right style="medium"/>
      <top style="hair">
        <color indexed="63"/>
      </top>
      <bottom style="hair">
        <color indexed="63"/>
      </bottom>
    </border>
    <border>
      <left>
        <color indexed="63"/>
      </left>
      <right style="medium"/>
      <top style="hair"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indexed="63"/>
      </right>
      <top style="hair"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1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12" xfId="0" applyNumberFormat="1" applyFont="1" applyBorder="1" applyAlignment="1">
      <alignment horizontal="left" vertical="center" shrinkToFit="1"/>
    </xf>
    <xf numFmtId="3" fontId="2" fillId="0" borderId="13" xfId="0" applyNumberFormat="1" applyFont="1" applyBorder="1" applyAlignment="1">
      <alignment horizontal="right" vertical="center" shrinkToFit="1"/>
    </xf>
    <xf numFmtId="3" fontId="2" fillId="0" borderId="14" xfId="0" applyNumberFormat="1" applyFont="1" applyBorder="1" applyAlignment="1">
      <alignment horizontal="right" vertical="center" shrinkToFit="1"/>
    </xf>
    <xf numFmtId="181" fontId="7" fillId="33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181" fontId="7" fillId="33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shrinkToFit="1"/>
    </xf>
    <xf numFmtId="4" fontId="5" fillId="0" borderId="2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right" vertical="center" shrinkToFit="1"/>
    </xf>
    <xf numFmtId="4" fontId="5" fillId="0" borderId="2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0" borderId="22" xfId="0" applyNumberFormat="1" applyFont="1" applyBorder="1" applyAlignment="1">
      <alignment horizontal="left" vertical="center" shrinkToFit="1"/>
    </xf>
    <xf numFmtId="4" fontId="5" fillId="0" borderId="23" xfId="0" applyNumberFormat="1" applyFont="1" applyBorder="1" applyAlignment="1">
      <alignment horizontal="right" vertical="center" shrinkToFit="1"/>
    </xf>
    <xf numFmtId="4" fontId="5" fillId="0" borderId="24" xfId="0" applyNumberFormat="1" applyFont="1" applyBorder="1" applyAlignment="1">
      <alignment horizontal="right" vertical="center" shrinkToFit="1"/>
    </xf>
    <xf numFmtId="4" fontId="5" fillId="0" borderId="25" xfId="0" applyNumberFormat="1" applyFont="1" applyBorder="1" applyAlignment="1">
      <alignment horizontal="righ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0" fontId="2" fillId="0" borderId="16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19" sqref="I19"/>
    </sheetView>
  </sheetViews>
  <sheetFormatPr defaultColWidth="9.140625" defaultRowHeight="10.5" customHeight="1"/>
  <cols>
    <col min="1" max="1" width="9.7109375" style="18" customWidth="1"/>
    <col min="2" max="2" width="16.7109375" style="18" customWidth="1"/>
    <col min="3" max="3" width="22.7109375" style="18" customWidth="1"/>
    <col min="4" max="5" width="13.8515625" style="18" customWidth="1"/>
    <col min="6" max="10" width="9.00390625" style="42" customWidth="1"/>
    <col min="11" max="11" width="12.00390625" style="18" customWidth="1"/>
    <col min="12" max="16384" width="9.140625" style="18" customWidth="1"/>
  </cols>
  <sheetData>
    <row r="1" spans="1:11" ht="27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0" ht="10.5" customHeight="1">
      <c r="A2" s="1"/>
      <c r="C2" s="2"/>
      <c r="D2" s="2"/>
      <c r="E2" s="2"/>
      <c r="F2" s="2"/>
      <c r="G2" s="2"/>
      <c r="H2" s="2"/>
      <c r="I2" s="2"/>
      <c r="J2" s="2"/>
    </row>
    <row r="3" spans="1:10" ht="10.5" customHeight="1">
      <c r="A3" s="1" t="s">
        <v>1</v>
      </c>
      <c r="B3" s="54" t="s">
        <v>15</v>
      </c>
      <c r="C3" s="54"/>
      <c r="D3" s="3"/>
      <c r="E3" s="3"/>
      <c r="F3" s="2"/>
      <c r="G3" s="2"/>
      <c r="H3" s="2"/>
      <c r="I3" s="2"/>
      <c r="J3" s="2"/>
    </row>
    <row r="4" spans="1:10" ht="10.5" customHeight="1">
      <c r="A4" s="1"/>
      <c r="C4" s="3"/>
      <c r="D4" s="3"/>
      <c r="E4" s="3"/>
      <c r="F4" s="2"/>
      <c r="G4" s="2"/>
      <c r="H4" s="2"/>
      <c r="I4" s="2"/>
      <c r="J4" s="2"/>
    </row>
    <row r="5" spans="1:10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7.25" customHeight="1" thickBot="1">
      <c r="A6" s="55" t="s">
        <v>2</v>
      </c>
      <c r="B6" s="57" t="s">
        <v>3</v>
      </c>
      <c r="C6" s="57" t="s">
        <v>4</v>
      </c>
      <c r="D6" s="57" t="s">
        <v>5</v>
      </c>
      <c r="E6" s="57" t="s">
        <v>6</v>
      </c>
      <c r="F6" s="45" t="s">
        <v>13</v>
      </c>
      <c r="G6" s="45" t="s">
        <v>7</v>
      </c>
      <c r="H6" s="45" t="s">
        <v>8</v>
      </c>
      <c r="I6" s="45" t="s">
        <v>9</v>
      </c>
      <c r="J6" s="45" t="s">
        <v>10</v>
      </c>
      <c r="K6" s="47" t="s">
        <v>11</v>
      </c>
    </row>
    <row r="7" spans="1:11" ht="17.25" customHeight="1" thickBot="1">
      <c r="A7" s="56"/>
      <c r="B7" s="58"/>
      <c r="C7" s="58"/>
      <c r="D7" s="58"/>
      <c r="E7" s="58"/>
      <c r="F7" s="46"/>
      <c r="G7" s="46"/>
      <c r="H7" s="46"/>
      <c r="I7" s="46"/>
      <c r="J7" s="46"/>
      <c r="K7" s="48"/>
    </row>
    <row r="8" spans="1:11" ht="15.75" customHeight="1" thickBot="1">
      <c r="A8" s="56"/>
      <c r="B8" s="58"/>
      <c r="C8" s="58"/>
      <c r="D8" s="58"/>
      <c r="E8" s="58"/>
      <c r="F8" s="46"/>
      <c r="G8" s="46"/>
      <c r="H8" s="46"/>
      <c r="I8" s="46"/>
      <c r="J8" s="46"/>
      <c r="K8" s="48"/>
    </row>
    <row r="9" spans="1:11" ht="15.75" customHeight="1" thickBot="1">
      <c r="A9" s="56"/>
      <c r="B9" s="58"/>
      <c r="C9" s="58"/>
      <c r="D9" s="58"/>
      <c r="E9" s="58"/>
      <c r="F9" s="46"/>
      <c r="G9" s="46"/>
      <c r="H9" s="46"/>
      <c r="I9" s="46"/>
      <c r="J9" s="46"/>
      <c r="K9" s="48"/>
    </row>
    <row r="10" spans="1:11" ht="15.75" customHeight="1">
      <c r="A10" s="56"/>
      <c r="B10" s="58"/>
      <c r="C10" s="58"/>
      <c r="D10" s="58"/>
      <c r="E10" s="58"/>
      <c r="F10" s="46"/>
      <c r="G10" s="46"/>
      <c r="H10" s="46"/>
      <c r="I10" s="46"/>
      <c r="J10" s="46"/>
      <c r="K10" s="48"/>
    </row>
    <row r="11" spans="1:11" s="25" customFormat="1" ht="10.5" customHeight="1" hidden="1">
      <c r="A11" s="19"/>
      <c r="B11" s="4"/>
      <c r="C11" s="5"/>
      <c r="D11" s="6"/>
      <c r="E11" s="6"/>
      <c r="F11" s="7"/>
      <c r="G11" s="8"/>
      <c r="H11" s="8"/>
      <c r="I11" s="8"/>
      <c r="J11" s="8"/>
      <c r="K11" s="20"/>
    </row>
    <row r="12" spans="1:11" ht="12.75" customHeight="1" thickBot="1">
      <c r="A12" s="51">
        <v>1</v>
      </c>
      <c r="B12" s="49"/>
      <c r="C12" s="50"/>
      <c r="D12" s="26">
        <v>44927</v>
      </c>
      <c r="E12" s="9">
        <v>0.433684</v>
      </c>
      <c r="F12" s="10">
        <v>60</v>
      </c>
      <c r="G12" s="11">
        <f>140*E12*F12</f>
        <v>3642.9456</v>
      </c>
      <c r="H12" s="11">
        <f>G12/1000*7.59</f>
        <v>27.649957104</v>
      </c>
      <c r="I12" s="11">
        <f>G12/100*15</f>
        <v>546.4418400000001</v>
      </c>
      <c r="J12" s="11">
        <f>H12+I12</f>
        <v>574.0917971040001</v>
      </c>
      <c r="K12" s="21">
        <f>G12-J12</f>
        <v>3068.853802896</v>
      </c>
    </row>
    <row r="13" spans="1:11" ht="13.5" customHeight="1" thickBot="1">
      <c r="A13" s="52"/>
      <c r="B13" s="49"/>
      <c r="C13" s="50"/>
      <c r="D13" s="27"/>
      <c r="E13" s="12"/>
      <c r="F13" s="13"/>
      <c r="G13" s="14"/>
      <c r="H13" s="14"/>
      <c r="I13" s="14"/>
      <c r="J13" s="14"/>
      <c r="K13" s="22"/>
    </row>
    <row r="14" spans="1:11" ht="15.75" customHeight="1" thickBot="1">
      <c r="A14" s="43" t="s">
        <v>12</v>
      </c>
      <c r="B14" s="44"/>
      <c r="C14" s="44"/>
      <c r="D14" s="15"/>
      <c r="E14" s="15"/>
      <c r="F14" s="16">
        <f aca="true" t="shared" si="0" ref="F14:K14">SUM(F12:F13)</f>
        <v>60</v>
      </c>
      <c r="G14" s="17">
        <f t="shared" si="0"/>
        <v>3642.9456</v>
      </c>
      <c r="H14" s="17">
        <f t="shared" si="0"/>
        <v>27.649957104</v>
      </c>
      <c r="I14" s="17">
        <f t="shared" si="0"/>
        <v>546.4418400000001</v>
      </c>
      <c r="J14" s="17">
        <f t="shared" si="0"/>
        <v>574.0917971040001</v>
      </c>
      <c r="K14" s="23">
        <f t="shared" si="0"/>
        <v>3068.853802896</v>
      </c>
    </row>
    <row r="15" spans="1:11" ht="10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10.5" customHeight="1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32"/>
    </row>
    <row r="17" spans="1:11" ht="10.5" customHeight="1">
      <c r="A17" s="31"/>
      <c r="B17" s="24"/>
      <c r="C17" s="33"/>
      <c r="D17" s="33"/>
      <c r="E17" s="33"/>
      <c r="F17" s="24"/>
      <c r="G17" s="24"/>
      <c r="H17" s="24"/>
      <c r="I17" s="24"/>
      <c r="J17" s="24"/>
      <c r="K17" s="32"/>
    </row>
    <row r="18" spans="1:11" ht="10.5" customHeight="1">
      <c r="A18" s="31" t="s">
        <v>16</v>
      </c>
      <c r="B18" s="24"/>
      <c r="C18" s="34"/>
      <c r="D18" s="35"/>
      <c r="E18" s="35"/>
      <c r="F18" s="24"/>
      <c r="G18" s="24"/>
      <c r="H18" s="24"/>
      <c r="I18" s="24"/>
      <c r="J18" s="24"/>
      <c r="K18" s="36"/>
    </row>
    <row r="19" spans="1:11" ht="14.25" customHeight="1">
      <c r="A19" s="31"/>
      <c r="B19" s="37"/>
      <c r="C19" s="38"/>
      <c r="D19" s="38"/>
      <c r="E19" s="38"/>
      <c r="F19" s="24"/>
      <c r="G19" s="24"/>
      <c r="H19" s="24"/>
      <c r="I19" s="24"/>
      <c r="J19" s="24"/>
      <c r="K19" s="32"/>
    </row>
    <row r="20" spans="1:11" ht="14.25" customHeight="1">
      <c r="A20" s="31"/>
      <c r="B20" s="37"/>
      <c r="C20" s="38"/>
      <c r="D20" s="38"/>
      <c r="E20" s="38"/>
      <c r="F20" s="24"/>
      <c r="G20" s="24"/>
      <c r="H20" s="24"/>
      <c r="I20" s="24"/>
      <c r="J20" s="24"/>
      <c r="K20" s="32"/>
    </row>
    <row r="21" spans="1:11" ht="14.25" customHeight="1">
      <c r="A21" s="31"/>
      <c r="B21" s="37"/>
      <c r="C21" s="38"/>
      <c r="D21" s="38"/>
      <c r="E21" s="38"/>
      <c r="F21" s="24"/>
      <c r="G21" s="24"/>
      <c r="H21" s="24"/>
      <c r="I21" s="24"/>
      <c r="J21" s="24"/>
      <c r="K21" s="32"/>
    </row>
    <row r="22" spans="1:11" ht="11.25" customHeight="1" thickBo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1"/>
    </row>
  </sheetData>
  <sheetProtection selectLockedCells="1" selectUnlockedCells="1"/>
  <mergeCells count="17">
    <mergeCell ref="A14:C14"/>
    <mergeCell ref="I6:I10"/>
    <mergeCell ref="J6:J10"/>
    <mergeCell ref="K6:K10"/>
    <mergeCell ref="A12:A13"/>
    <mergeCell ref="B12:B13"/>
    <mergeCell ref="C12:C13"/>
    <mergeCell ref="A1:K1"/>
    <mergeCell ref="B3:C3"/>
    <mergeCell ref="A6:A10"/>
    <mergeCell ref="B6:B10"/>
    <mergeCell ref="C6:C10"/>
    <mergeCell ref="D6:D10"/>
    <mergeCell ref="E6:E10"/>
    <mergeCell ref="F6:F10"/>
    <mergeCell ref="G6:G10"/>
    <mergeCell ref="H6:H10"/>
  </mergeCells>
  <printOptions/>
  <pageMargins left="0.44027777777777777" right="0.3298611111111111" top="0.7479166666666667" bottom="0.7479166666666667" header="0.5118055555555555" footer="0.5118055555555555"/>
  <pageSetup firstPageNumber="1" useFirstPageNumber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9" sqref="H19"/>
    </sheetView>
  </sheetViews>
  <sheetFormatPr defaultColWidth="9.140625" defaultRowHeight="10.5" customHeight="1"/>
  <cols>
    <col min="1" max="1" width="9.7109375" style="18" customWidth="1"/>
    <col min="2" max="2" width="16.7109375" style="18" customWidth="1"/>
    <col min="3" max="3" width="22.7109375" style="18" customWidth="1"/>
    <col min="4" max="5" width="13.8515625" style="18" customWidth="1"/>
    <col min="6" max="10" width="9.00390625" style="42" customWidth="1"/>
    <col min="11" max="11" width="12.00390625" style="18" customWidth="1"/>
    <col min="12" max="16384" width="9.140625" style="18" customWidth="1"/>
  </cols>
  <sheetData>
    <row r="1" spans="1:11" ht="27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0" ht="10.5" customHeight="1">
      <c r="A2" s="1"/>
      <c r="C2" s="2"/>
      <c r="D2" s="2"/>
      <c r="E2" s="2"/>
      <c r="F2" s="2"/>
      <c r="G2" s="2"/>
      <c r="H2" s="2"/>
      <c r="I2" s="2"/>
      <c r="J2" s="2"/>
    </row>
    <row r="3" spans="1:10" ht="10.5" customHeight="1">
      <c r="A3" s="1" t="s">
        <v>1</v>
      </c>
      <c r="B3" s="54" t="s">
        <v>15</v>
      </c>
      <c r="C3" s="54"/>
      <c r="D3" s="3"/>
      <c r="E3" s="3"/>
      <c r="F3" s="2"/>
      <c r="G3" s="2"/>
      <c r="H3" s="2"/>
      <c r="I3" s="2"/>
      <c r="J3" s="2"/>
    </row>
    <row r="4" spans="1:10" ht="10.5" customHeight="1">
      <c r="A4" s="1"/>
      <c r="C4" s="3"/>
      <c r="D4" s="3"/>
      <c r="E4" s="3"/>
      <c r="F4" s="2"/>
      <c r="G4" s="2"/>
      <c r="H4" s="2"/>
      <c r="I4" s="2"/>
      <c r="J4" s="2"/>
    </row>
    <row r="5" spans="1:10" ht="11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7.25" customHeight="1" thickBot="1">
      <c r="A6" s="55" t="s">
        <v>2</v>
      </c>
      <c r="B6" s="57" t="s">
        <v>3</v>
      </c>
      <c r="C6" s="57" t="s">
        <v>4</v>
      </c>
      <c r="D6" s="57" t="s">
        <v>5</v>
      </c>
      <c r="E6" s="57" t="s">
        <v>6</v>
      </c>
      <c r="F6" s="45" t="s">
        <v>13</v>
      </c>
      <c r="G6" s="45" t="s">
        <v>7</v>
      </c>
      <c r="H6" s="45" t="s">
        <v>8</v>
      </c>
      <c r="I6" s="45" t="s">
        <v>9</v>
      </c>
      <c r="J6" s="45" t="s">
        <v>10</v>
      </c>
      <c r="K6" s="47" t="s">
        <v>11</v>
      </c>
    </row>
    <row r="7" spans="1:11" ht="17.25" customHeight="1" thickBot="1">
      <c r="A7" s="56"/>
      <c r="B7" s="58"/>
      <c r="C7" s="58"/>
      <c r="D7" s="58"/>
      <c r="E7" s="58"/>
      <c r="F7" s="46"/>
      <c r="G7" s="46"/>
      <c r="H7" s="46"/>
      <c r="I7" s="46"/>
      <c r="J7" s="46"/>
      <c r="K7" s="48"/>
    </row>
    <row r="8" spans="1:11" ht="15.75" customHeight="1" thickBot="1">
      <c r="A8" s="56"/>
      <c r="B8" s="58"/>
      <c r="C8" s="58"/>
      <c r="D8" s="58"/>
      <c r="E8" s="58"/>
      <c r="F8" s="46"/>
      <c r="G8" s="46"/>
      <c r="H8" s="46"/>
      <c r="I8" s="46"/>
      <c r="J8" s="46"/>
      <c r="K8" s="48"/>
    </row>
    <row r="9" spans="1:11" ht="15.75" customHeight="1" thickBot="1">
      <c r="A9" s="56"/>
      <c r="B9" s="58"/>
      <c r="C9" s="58"/>
      <c r="D9" s="58"/>
      <c r="E9" s="58"/>
      <c r="F9" s="46"/>
      <c r="G9" s="46"/>
      <c r="H9" s="46"/>
      <c r="I9" s="46"/>
      <c r="J9" s="46"/>
      <c r="K9" s="48"/>
    </row>
    <row r="10" spans="1:11" ht="15.75" customHeight="1">
      <c r="A10" s="56"/>
      <c r="B10" s="58"/>
      <c r="C10" s="58"/>
      <c r="D10" s="58"/>
      <c r="E10" s="58"/>
      <c r="F10" s="46"/>
      <c r="G10" s="46"/>
      <c r="H10" s="46"/>
      <c r="I10" s="46"/>
      <c r="J10" s="46"/>
      <c r="K10" s="48"/>
    </row>
    <row r="11" spans="1:11" s="25" customFormat="1" ht="10.5" customHeight="1" hidden="1">
      <c r="A11" s="19"/>
      <c r="B11" s="4"/>
      <c r="C11" s="5"/>
      <c r="D11" s="6"/>
      <c r="E11" s="6"/>
      <c r="F11" s="7"/>
      <c r="G11" s="8"/>
      <c r="H11" s="8"/>
      <c r="I11" s="8"/>
      <c r="J11" s="8"/>
      <c r="K11" s="20"/>
    </row>
    <row r="12" spans="1:11" ht="12.75" customHeight="1" thickBot="1">
      <c r="A12" s="51">
        <v>1</v>
      </c>
      <c r="B12" s="49"/>
      <c r="C12" s="50"/>
      <c r="D12" s="26">
        <v>44743</v>
      </c>
      <c r="E12" s="9">
        <v>0.333603</v>
      </c>
      <c r="F12" s="10">
        <v>60</v>
      </c>
      <c r="G12" s="11">
        <f>140*E12*F12</f>
        <v>2802.2652</v>
      </c>
      <c r="H12" s="11">
        <f>G12/1000*7.59</f>
        <v>21.269192867999998</v>
      </c>
      <c r="I12" s="11">
        <f>G12/100*27</f>
        <v>756.6116039999999</v>
      </c>
      <c r="J12" s="11">
        <f>H12+I12</f>
        <v>777.880796868</v>
      </c>
      <c r="K12" s="21">
        <f>G12-J12</f>
        <v>2024.384403132</v>
      </c>
    </row>
    <row r="13" spans="1:11" ht="13.5" customHeight="1" thickBot="1">
      <c r="A13" s="52"/>
      <c r="B13" s="49"/>
      <c r="C13" s="50"/>
      <c r="D13" s="27"/>
      <c r="E13" s="12"/>
      <c r="F13" s="13"/>
      <c r="G13" s="14"/>
      <c r="H13" s="14"/>
      <c r="I13" s="14"/>
      <c r="J13" s="14"/>
      <c r="K13" s="22"/>
    </row>
    <row r="14" spans="1:11" ht="15.75" customHeight="1" thickBot="1">
      <c r="A14" s="43" t="s">
        <v>12</v>
      </c>
      <c r="B14" s="44"/>
      <c r="C14" s="44"/>
      <c r="D14" s="15"/>
      <c r="E14" s="15"/>
      <c r="F14" s="16">
        <f aca="true" t="shared" si="0" ref="F14:K14">SUM(F12:F13)</f>
        <v>60</v>
      </c>
      <c r="G14" s="17">
        <f t="shared" si="0"/>
        <v>2802.2652</v>
      </c>
      <c r="H14" s="17">
        <f t="shared" si="0"/>
        <v>21.269192867999998</v>
      </c>
      <c r="I14" s="17">
        <f t="shared" si="0"/>
        <v>756.6116039999999</v>
      </c>
      <c r="J14" s="17">
        <f t="shared" si="0"/>
        <v>777.880796868</v>
      </c>
      <c r="K14" s="23">
        <f t="shared" si="0"/>
        <v>2024.384403132</v>
      </c>
    </row>
    <row r="15" spans="1:11" ht="10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10.5" customHeight="1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32"/>
    </row>
    <row r="17" spans="1:11" ht="10.5" customHeight="1">
      <c r="A17" s="31"/>
      <c r="B17" s="24"/>
      <c r="C17" s="33"/>
      <c r="D17" s="33"/>
      <c r="E17" s="33"/>
      <c r="F17" s="24"/>
      <c r="G17" s="24"/>
      <c r="H17" s="24"/>
      <c r="I17" s="24"/>
      <c r="J17" s="24"/>
      <c r="K17" s="32"/>
    </row>
    <row r="18" spans="1:11" ht="10.5" customHeight="1">
      <c r="A18" s="31" t="s">
        <v>14</v>
      </c>
      <c r="B18" s="24"/>
      <c r="C18" s="34"/>
      <c r="D18" s="35"/>
      <c r="E18" s="35"/>
      <c r="F18" s="24"/>
      <c r="G18" s="24"/>
      <c r="H18" s="24"/>
      <c r="I18" s="24"/>
      <c r="J18" s="24"/>
      <c r="K18" s="36"/>
    </row>
    <row r="19" spans="1:11" ht="14.25" customHeight="1">
      <c r="A19" s="31"/>
      <c r="B19" s="37"/>
      <c r="C19" s="38"/>
      <c r="D19" s="38"/>
      <c r="E19" s="38"/>
      <c r="F19" s="24"/>
      <c r="G19" s="24"/>
      <c r="H19" s="24"/>
      <c r="I19" s="24"/>
      <c r="J19" s="24"/>
      <c r="K19" s="32"/>
    </row>
    <row r="20" spans="1:11" ht="14.25" customHeight="1">
      <c r="A20" s="31"/>
      <c r="B20" s="37"/>
      <c r="C20" s="38"/>
      <c r="D20" s="38"/>
      <c r="E20" s="38"/>
      <c r="F20" s="24"/>
      <c r="G20" s="24"/>
      <c r="H20" s="24"/>
      <c r="I20" s="24"/>
      <c r="J20" s="24"/>
      <c r="K20" s="32"/>
    </row>
    <row r="21" spans="1:11" ht="14.25" customHeight="1">
      <c r="A21" s="31"/>
      <c r="B21" s="37"/>
      <c r="C21" s="38"/>
      <c r="D21" s="38"/>
      <c r="E21" s="38"/>
      <c r="F21" s="24"/>
      <c r="G21" s="24"/>
      <c r="H21" s="24"/>
      <c r="I21" s="24"/>
      <c r="J21" s="24"/>
      <c r="K21" s="32"/>
    </row>
    <row r="22" spans="1:11" ht="11.25" customHeight="1" thickBo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1"/>
    </row>
  </sheetData>
  <sheetProtection selectLockedCells="1" selectUnlockedCells="1"/>
  <mergeCells count="17">
    <mergeCell ref="A1:K1"/>
    <mergeCell ref="B3:C3"/>
    <mergeCell ref="A6:A10"/>
    <mergeCell ref="B6:B10"/>
    <mergeCell ref="C6:C10"/>
    <mergeCell ref="D6:D10"/>
    <mergeCell ref="E6:E10"/>
    <mergeCell ref="F6:F10"/>
    <mergeCell ref="G6:G10"/>
    <mergeCell ref="H6:H10"/>
    <mergeCell ref="A14:C14"/>
    <mergeCell ref="I6:I10"/>
    <mergeCell ref="J6:J10"/>
    <mergeCell ref="K6:K10"/>
    <mergeCell ref="B12:B13"/>
    <mergeCell ref="C12:C13"/>
    <mergeCell ref="A12:A13"/>
  </mergeCells>
  <printOptions/>
  <pageMargins left="0.44027777777777777" right="0.3298611111111111" top="0.7479166666666667" bottom="0.7479166666666667" header="0.5118055555555555" footer="0.5118055555555555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kenan</cp:lastModifiedBy>
  <cp:lastPrinted>2020-03-04T07:08:59Z</cp:lastPrinted>
  <dcterms:created xsi:type="dcterms:W3CDTF">2019-06-20T16:26:38Z</dcterms:created>
  <dcterms:modified xsi:type="dcterms:W3CDTF">2023-01-04T16:10:26Z</dcterms:modified>
  <cp:category/>
  <cp:version/>
  <cp:contentType/>
  <cp:contentStatus/>
</cp:coreProperties>
</file>